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375"/>
  </bookViews>
  <sheets>
    <sheet name="Sheet1" sheetId="1" r:id="rId1"/>
  </sheets>
  <definedNames>
    <definedName name="_xlnm.Print_Area" localSheetId="0">Sheet1!$A$1:$L$38</definedName>
  </definedNames>
  <calcPr calcId="144525" concurrentCalc="0"/>
</workbook>
</file>

<file path=xl/sharedStrings.xml><?xml version="1.0" encoding="utf-8"?>
<sst xmlns="http://schemas.openxmlformats.org/spreadsheetml/2006/main" count="101" uniqueCount="86">
  <si>
    <t>附件2</t>
  </si>
  <si>
    <t>广西壮族自治区国家文物保护资金绩效目标自评表</t>
  </si>
  <si>
    <t>（2024年度）</t>
  </si>
  <si>
    <t>转移支付名称</t>
  </si>
  <si>
    <t>国家文物保护资金</t>
  </si>
  <si>
    <t>中央主管部门</t>
  </si>
  <si>
    <t>国家文物局</t>
  </si>
  <si>
    <t>地方主管部门</t>
  </si>
  <si>
    <t>广西壮族自治区文化和旅游厅、广西壮族自治区财政厅</t>
  </si>
  <si>
    <t>资金投入情况
（万元）</t>
  </si>
  <si>
    <t>年初预算数</t>
  </si>
  <si>
    <t>全年预算数（A）</t>
  </si>
  <si>
    <t>全年执行数（B）</t>
  </si>
  <si>
    <t>分值
（10）</t>
  </si>
  <si>
    <t>执行率（B/A×100%)</t>
  </si>
  <si>
    <t>得分</t>
  </si>
  <si>
    <t>年度资金总额：</t>
  </si>
  <si>
    <t>其中：中央补助</t>
  </si>
  <si>
    <t>地方资金</t>
  </si>
  <si>
    <t>其他资金</t>
  </si>
  <si>
    <t>资金管理情况</t>
  </si>
  <si>
    <t>情况说明</t>
  </si>
  <si>
    <t>分值
（40）</t>
  </si>
  <si>
    <t>存在问题和改进措施</t>
  </si>
  <si>
    <t>分配科学性</t>
  </si>
  <si>
    <t>严格按照转移支付管理制度以及资金管理办法规定的范围和标准分配资金。</t>
  </si>
  <si>
    <t>无</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</si>
  <si>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</si>
  <si>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</si>
  <si>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</si>
  <si>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</si>
  <si>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</si>
  <si>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</si>
  <si>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</si>
  <si>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</si>
  <si>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</si>
  <si>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本项目将有关资金纳入对下转移支付绩效管理。</t>
  </si>
  <si>
    <t>支出责任履行情况</t>
  </si>
  <si>
    <t>对共同财政事权转移支付，按照财政事权和支出责任划分有关规定，足额安排资金履行本级支出责任。</t>
  </si>
  <si>
    <t>政策目标实现情况</t>
  </si>
  <si>
    <t>完成年初设定的政策目标。</t>
  </si>
  <si>
    <t>总体目标
完成情况</t>
  </si>
  <si>
    <t>总体目标</t>
  </si>
  <si>
    <t>全年实际完成情况</t>
  </si>
  <si>
    <t>目标1：文物保护单位保护。支持实施全国重点文物保护单位的保护规划编制，古遗址墓葬、石窟寺石刻、革命文物保护、传统村落保护、建筑类保护维修及展示、壁画彩塑保护及三防工程项目。支持实施省级及省级以下文物保护单位保护项目。大遗址保护。支持实施大遗址保护前期（考古、测绘、规划及方案编制）、工程（保护、展示等）及三防工程项目。世界文化遗产保护。支持实施世界文化遗产名录项目的文物本体维修保护，安防、消防、防雷等项目。重点支持丝绸之路、长城、大运河等线性遗产保护。
目标2：考古。支持实施考古（含水下考古）前期测绘、考古勘察，考古调查、勘探和发掘，考古资料整理等项目。
目标3：可移动文物保护。支持实施国有文物收藏单位馆藏一、二、三级珍贵文物保护等项目。</t>
  </si>
  <si>
    <t>2024年完成文物保护单位保护项目14项、考古等保护项目2项、可移动文物保护项目4项。</t>
  </si>
  <si>
    <t>绩效指标</t>
  </si>
  <si>
    <t>一级指标</t>
  </si>
  <si>
    <t>二级指标</t>
  </si>
  <si>
    <t>三级指标</t>
  </si>
  <si>
    <t>指标值</t>
  </si>
  <si>
    <t>全年实际完成值</t>
  </si>
  <si>
    <t>分值</t>
  </si>
  <si>
    <t>未完成原因和改进措施</t>
  </si>
  <si>
    <t>产出
指标
（30分）</t>
  </si>
  <si>
    <t>数量指标
（12分）</t>
  </si>
  <si>
    <t>实施文物保护单位保护项目</t>
  </si>
  <si>
    <t>≥38个</t>
  </si>
  <si>
    <t xml:space="preserve">未完成原因：一是有的文物保护项目专业性强、项目工艺复杂、实施要求高，前期工作涉及时间较长；有的项目实施过程中，需要进一步调整补充完善方案，致使项目未按时完工。二是项目实施周期长，跨年项目较多，需按照合同相关约定按进度支付资金，对项目的执行进度造成了一定影响。三是由于受基层财政状况困难、工程款未能按时支付等影响，导致部分项目资金支出缓慢。                                                                                                                                                    改进措施：坚决执行《国家文物保护资金管理办法》（财教〔2023〕279号）、《中央对地方专项转移支付绩效目标管理暂行办法》（财预〔2015〕163号）有关规定，确保项目按时、按质完成。一是积极督促地方文化和旅游（文物）行政管理部门，加强与相关部门的沟通协作，加快推动项目实施和资金拨付进度。二是加快项目财政预算控制数评审和招投标等前期工作。三是督促项目实施单位加大项目实施力度，提高资金使用效益。四是加强项目实施环节监督管理，确保专项资金规范使用。五是强化绩效导向，突出实施绩效管理的要求，推动市县不断提高资金使用效益，做好绩效监控和绩效评价，确保财政资金安全有效。六是自治区文化和旅游厅、财政厅继续加强2024年度国家文物保护资金专项督导工作，督促各相关市县加快资金支出进度，提高资金使用效益，推动项目尽快完工。              </t>
  </si>
  <si>
    <t>实施考古等保护项目</t>
  </si>
  <si>
    <t>≥2个</t>
  </si>
  <si>
    <t>实施可移动文物保护项目</t>
  </si>
  <si>
    <t>≥13个</t>
  </si>
  <si>
    <t>质量指标
（18分）</t>
  </si>
  <si>
    <t>当年确认列入支持范围的国保单位“四有”工作实现率</t>
  </si>
  <si>
    <t>≥98%</t>
  </si>
  <si>
    <t>项目验收合格率</t>
  </si>
  <si>
    <t>安全事故发生率</t>
  </si>
  <si>
    <t>≤0.5‰</t>
  </si>
  <si>
    <t>国保单位的重大险情排除率</t>
  </si>
  <si>
    <t>≥90%</t>
  </si>
  <si>
    <t>馆藏珍贵文物和重要出土文物的抢救性保护修复率</t>
  </si>
  <si>
    <t>文物损毁、违规修复发生率</t>
  </si>
  <si>
    <t>效益
指标
（8分）</t>
  </si>
  <si>
    <t>社会效益
指标（4分）</t>
  </si>
  <si>
    <t>提升国家文物保护水平与全民文物保护意识</t>
  </si>
  <si>
    <t>比上一年度提升</t>
  </si>
  <si>
    <t>可持续影响
指标（4分）</t>
  </si>
  <si>
    <t>对中华优秀传统文化传承影响</t>
  </si>
  <si>
    <t>长期</t>
  </si>
  <si>
    <t>满意度
指标
（12分）</t>
  </si>
  <si>
    <t>服务对象
满意度指标
（12分）</t>
  </si>
  <si>
    <t>博物馆参观人员满意度</t>
  </si>
  <si>
    <t>保护单位对文物保护满意度</t>
  </si>
  <si>
    <t>社会公众对文物保护满意度</t>
  </si>
  <si>
    <t>总分</t>
  </si>
</sst>
</file>

<file path=xl/styles.xml><?xml version="1.0" encoding="utf-8"?>
<styleSheet xmlns="http://schemas.openxmlformats.org/spreadsheetml/2006/main">
  <numFmts count="11">
    <numFmt numFmtId="176" formatCode="0_ "/>
    <numFmt numFmtId="177" formatCode="0.0_ "/>
    <numFmt numFmtId="178" formatCode="0_);[Red]\(0\)"/>
    <numFmt numFmtId="179" formatCode="0.00_);[Red]\(0.00\)"/>
    <numFmt numFmtId="180" formatCode="0.0_);[Red]\(0.0\)"/>
    <numFmt numFmtId="43" formatCode="_ * #,##0.00_ ;_ * \-#,##0.00_ ;_ * &quot;-&quot;??_ ;_ @_ "/>
    <numFmt numFmtId="181" formatCode="0.00;[Red]0.00"/>
    <numFmt numFmtId="42" formatCode="_ &quot;￥&quot;* #,##0_ ;_ &quot;￥&quot;* \-#,##0_ ;_ &quot;￥&quot;* &quot;-&quot;_ ;_ @_ "/>
    <numFmt numFmtId="182" formatCode="0.00_ "/>
    <numFmt numFmtId="44" formatCode="_ &quot;￥&quot;* #,##0.00_ ;_ &quot;￥&quot;* \-#,##0.00_ ;_ &quot;￥&quot;* &quot;-&quot;??_ ;_ @_ "/>
    <numFmt numFmtId="41" formatCode="_ * #,##0_ ;_ * \-#,##0_ ;_ * &quot;-&quot;_ ;_ @_ "/>
  </numFmts>
  <fonts count="24">
    <font>
      <sz val="11"/>
      <color theme="1"/>
      <name val="宋体"/>
      <charset val="134"/>
      <scheme val="minor"/>
    </font>
    <font>
      <sz val="10"/>
      <name val="宋体"/>
      <charset val="134"/>
    </font>
    <font>
      <sz val="11"/>
      <name val="宋体"/>
      <charset val="134"/>
    </font>
    <font>
      <sz val="16"/>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2"/>
      <name val="宋体"/>
      <charset val="134"/>
    </font>
    <font>
      <b/>
      <sz val="11"/>
      <color theme="3"/>
      <name val="宋体"/>
      <charset val="134"/>
      <scheme val="minor"/>
    </font>
    <font>
      <b/>
      <sz val="15"/>
      <color theme="3"/>
      <name val="宋体"/>
      <charset val="134"/>
      <scheme val="minor"/>
    </font>
    <font>
      <sz val="11"/>
      <color rgb="FFFA7D00"/>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rgb="FFFFFFCC"/>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5" fillId="19" borderId="0" applyNumberFormat="0" applyBorder="0" applyAlignment="0" applyProtection="0">
      <alignment vertical="center"/>
    </xf>
    <xf numFmtId="0" fontId="5" fillId="21" borderId="0" applyNumberFormat="0" applyBorder="0" applyAlignment="0" applyProtection="0">
      <alignment vertical="center"/>
    </xf>
    <xf numFmtId="0" fontId="4" fillId="14"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4" fillId="18" borderId="0" applyNumberFormat="0" applyBorder="0" applyAlignment="0" applyProtection="0">
      <alignment vertical="center"/>
    </xf>
    <xf numFmtId="0" fontId="5" fillId="17" borderId="0" applyNumberFormat="0" applyBorder="0" applyAlignment="0" applyProtection="0">
      <alignment vertical="center"/>
    </xf>
    <xf numFmtId="0" fontId="10" fillId="0" borderId="16" applyNumberFormat="0" applyFill="0" applyAlignment="0" applyProtection="0">
      <alignment vertical="center"/>
    </xf>
    <xf numFmtId="0" fontId="13" fillId="0" borderId="0" applyNumberFormat="0" applyFill="0" applyBorder="0" applyAlignment="0" applyProtection="0">
      <alignment vertical="center"/>
    </xf>
    <xf numFmtId="0" fontId="14" fillId="0" borderId="19"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17" applyNumberFormat="0" applyFill="0" applyAlignment="0" applyProtection="0">
      <alignment vertical="center"/>
    </xf>
    <xf numFmtId="42" fontId="0" fillId="0" borderId="0" applyFont="0" applyFill="0" applyBorder="0" applyAlignment="0" applyProtection="0">
      <alignment vertical="center"/>
    </xf>
    <xf numFmtId="0" fontId="4" fillId="13" borderId="0" applyNumberFormat="0" applyBorder="0" applyAlignment="0" applyProtection="0">
      <alignment vertical="center"/>
    </xf>
    <xf numFmtId="0" fontId="22" fillId="0" borderId="0" applyNumberFormat="0" applyFill="0" applyBorder="0" applyAlignment="0" applyProtection="0">
      <alignment vertical="center"/>
    </xf>
    <xf numFmtId="0" fontId="5" fillId="22" borderId="0" applyNumberFormat="0" applyBorder="0" applyAlignment="0" applyProtection="0">
      <alignment vertical="center"/>
    </xf>
    <xf numFmtId="0" fontId="4" fillId="29" borderId="0" applyNumberFormat="0" applyBorder="0" applyAlignment="0" applyProtection="0">
      <alignment vertical="center"/>
    </xf>
    <xf numFmtId="0" fontId="11" fillId="0" borderId="17" applyNumberFormat="0" applyFill="0" applyAlignment="0" applyProtection="0">
      <alignment vertical="center"/>
    </xf>
    <xf numFmtId="0" fontId="19" fillId="0" borderId="0" applyNumberFormat="0" applyFill="0" applyBorder="0" applyAlignment="0" applyProtection="0">
      <alignment vertical="center"/>
    </xf>
    <xf numFmtId="0" fontId="5" fillId="23" borderId="0" applyNumberFormat="0" applyBorder="0" applyAlignment="0" applyProtection="0">
      <alignment vertical="center"/>
    </xf>
    <xf numFmtId="44" fontId="0" fillId="0" borderId="0" applyFont="0" applyFill="0" applyBorder="0" applyAlignment="0" applyProtection="0">
      <alignment vertical="center"/>
    </xf>
    <xf numFmtId="0" fontId="5" fillId="30" borderId="0" applyNumberFormat="0" applyBorder="0" applyAlignment="0" applyProtection="0">
      <alignment vertical="center"/>
    </xf>
    <xf numFmtId="0" fontId="16" fillId="24" borderId="20" applyNumberFormat="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4" fillId="16" borderId="0" applyNumberFormat="0" applyBorder="0" applyAlignment="0" applyProtection="0">
      <alignment vertical="center"/>
    </xf>
    <xf numFmtId="0" fontId="5" fillId="20" borderId="0" applyNumberFormat="0" applyBorder="0" applyAlignment="0" applyProtection="0">
      <alignment vertical="center"/>
    </xf>
    <xf numFmtId="0" fontId="9" fillId="0" borderId="0"/>
    <xf numFmtId="0" fontId="4" fillId="25" borderId="0" applyNumberFormat="0" applyBorder="0" applyAlignment="0" applyProtection="0">
      <alignment vertical="center"/>
    </xf>
    <xf numFmtId="0" fontId="18" fillId="28" borderId="20" applyNumberFormat="0" applyAlignment="0" applyProtection="0">
      <alignment vertical="center"/>
    </xf>
    <xf numFmtId="0" fontId="23" fillId="24" borderId="22" applyNumberFormat="0" applyAlignment="0" applyProtection="0">
      <alignment vertical="center"/>
    </xf>
    <xf numFmtId="0" fontId="21" fillId="31" borderId="21" applyNumberFormat="0" applyAlignment="0" applyProtection="0">
      <alignment vertical="center"/>
    </xf>
    <xf numFmtId="0" fontId="12" fillId="0" borderId="18" applyNumberFormat="0" applyFill="0" applyAlignment="0" applyProtection="0">
      <alignment vertical="center"/>
    </xf>
    <xf numFmtId="0" fontId="4" fillId="32" borderId="0" applyNumberFormat="0" applyBorder="0" applyAlignment="0" applyProtection="0">
      <alignment vertical="center"/>
    </xf>
    <xf numFmtId="0" fontId="4" fillId="11" borderId="0" applyNumberFormat="0" applyBorder="0" applyAlignment="0" applyProtection="0">
      <alignment vertical="center"/>
    </xf>
    <xf numFmtId="0" fontId="0" fillId="15" borderId="15" applyNumberFormat="0" applyFont="0" applyAlignment="0" applyProtection="0">
      <alignment vertical="center"/>
    </xf>
    <xf numFmtId="0" fontId="20" fillId="0" borderId="0" applyNumberFormat="0" applyFill="0" applyBorder="0" applyAlignment="0" applyProtection="0">
      <alignment vertical="center"/>
    </xf>
    <xf numFmtId="0" fontId="8" fillId="10" borderId="0" applyNumberFormat="0" applyBorder="0" applyAlignment="0" applyProtection="0">
      <alignment vertical="center"/>
    </xf>
    <xf numFmtId="0" fontId="10" fillId="0" borderId="0" applyNumberFormat="0" applyFill="0" applyBorder="0" applyAlignment="0" applyProtection="0">
      <alignment vertical="center"/>
    </xf>
    <xf numFmtId="0" fontId="4" fillId="9" borderId="0" applyNumberFormat="0" applyBorder="0" applyAlignment="0" applyProtection="0">
      <alignment vertical="center"/>
    </xf>
    <xf numFmtId="0" fontId="7" fillId="8" borderId="0" applyNumberFormat="0" applyBorder="0" applyAlignment="0" applyProtection="0">
      <alignment vertical="center"/>
    </xf>
    <xf numFmtId="0" fontId="5" fillId="7" borderId="0" applyNumberFormat="0" applyBorder="0" applyAlignment="0" applyProtection="0">
      <alignment vertical="center"/>
    </xf>
    <xf numFmtId="0" fontId="6" fillId="5" borderId="0" applyNumberFormat="0" applyBorder="0" applyAlignment="0" applyProtection="0">
      <alignment vertical="center"/>
    </xf>
    <xf numFmtId="0" fontId="4" fillId="4" borderId="0" applyNumberFormat="0" applyBorder="0" applyAlignment="0" applyProtection="0">
      <alignment vertical="center"/>
    </xf>
    <xf numFmtId="0" fontId="5" fillId="6" borderId="0" applyNumberFormat="0" applyBorder="0" applyAlignment="0" applyProtection="0">
      <alignment vertical="center"/>
    </xf>
    <xf numFmtId="0" fontId="9" fillId="0" borderId="0"/>
    <xf numFmtId="0" fontId="4" fillId="12" borderId="0" applyNumberFormat="0" applyBorder="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cellStyleXfs>
  <cellXfs count="105">
    <xf numFmtId="0" fontId="0" fillId="0" borderId="0" xfId="0">
      <alignment vertical="center"/>
    </xf>
    <xf numFmtId="0" fontId="1" fillId="0" borderId="0" xfId="0" applyFont="1" applyFill="1" applyAlignment="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180" fontId="2"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right" vertical="center"/>
    </xf>
    <xf numFmtId="0" fontId="1" fillId="0" borderId="5" xfId="0" applyFont="1" applyFill="1" applyBorder="1" applyAlignment="1">
      <alignment horizontal="right" vertical="center"/>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1" xfId="0" applyFont="1" applyFill="1" applyBorder="1" applyAlignment="1">
      <alignment horizontal="center" vertical="center" textRotation="255" wrapText="1"/>
    </xf>
    <xf numFmtId="0" fontId="1" fillId="0" borderId="1" xfId="0" applyFont="1" applyFill="1" applyBorder="1" applyAlignment="1">
      <alignment horizontal="center" vertical="center" textRotation="255"/>
    </xf>
    <xf numFmtId="0" fontId="1" fillId="0" borderId="4" xfId="0" applyNumberFormat="1" applyFont="1" applyFill="1" applyBorder="1" applyAlignment="1">
      <alignment vertical="center" wrapText="1"/>
    </xf>
    <xf numFmtId="0" fontId="1" fillId="0" borderId="4" xfId="0" applyFont="1" applyFill="1" applyBorder="1" applyAlignment="1">
      <alignment vertical="center"/>
    </xf>
    <xf numFmtId="0" fontId="1" fillId="0" borderId="11" xfId="0" applyFont="1" applyFill="1" applyBorder="1" applyAlignment="1">
      <alignment horizontal="center" vertical="center" textRotation="255"/>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1" xfId="47" applyFont="1" applyFill="1" applyBorder="1" applyAlignment="1">
      <alignment horizontal="center" vertical="center" wrapText="1"/>
    </xf>
    <xf numFmtId="0" fontId="1" fillId="0" borderId="4" xfId="47" applyFont="1" applyFill="1" applyBorder="1" applyAlignment="1">
      <alignment horizontal="center" vertical="center" wrapText="1"/>
    </xf>
    <xf numFmtId="0" fontId="1" fillId="0" borderId="1" xfId="47" applyFont="1" applyFill="1" applyBorder="1" applyAlignment="1">
      <alignment horizontal="left" vertical="center" wrapText="1"/>
    </xf>
    <xf numFmtId="0" fontId="1" fillId="0" borderId="10" xfId="47" applyFont="1" applyFill="1" applyBorder="1" applyAlignment="1">
      <alignment horizontal="center" vertical="center" wrapText="1"/>
    </xf>
    <xf numFmtId="0" fontId="1" fillId="0" borderId="1" xfId="47" applyFont="1" applyFill="1" applyBorder="1" applyAlignment="1">
      <alignment horizontal="center" vertical="center" wrapText="1"/>
    </xf>
    <xf numFmtId="0" fontId="1" fillId="0" borderId="12" xfId="47"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center" vertical="center" wrapText="1"/>
    </xf>
    <xf numFmtId="179" fontId="1" fillId="0" borderId="4" xfId="0" applyNumberFormat="1" applyFont="1" applyFill="1" applyBorder="1" applyAlignment="1">
      <alignment horizontal="center" vertical="center" wrapText="1"/>
    </xf>
    <xf numFmtId="0" fontId="1" fillId="0" borderId="3" xfId="0" applyFont="1" applyFill="1" applyBorder="1" applyAlignment="1">
      <alignment horizontal="right" vertical="center"/>
    </xf>
    <xf numFmtId="182"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81" fontId="1" fillId="0" borderId="4" xfId="0" applyNumberFormat="1" applyFont="1" applyFill="1" applyBorder="1" applyAlignment="1">
      <alignment horizontal="right" vertical="center" wrapText="1"/>
    </xf>
    <xf numFmtId="0" fontId="1" fillId="0" borderId="7" xfId="0" applyFont="1" applyFill="1" applyBorder="1" applyAlignment="1">
      <alignment horizontal="right" vertical="center"/>
    </xf>
    <xf numFmtId="181" fontId="1" fillId="0" borderId="10" xfId="0" applyNumberFormat="1" applyFont="1" applyFill="1" applyBorder="1" applyAlignment="1">
      <alignment horizontal="right" vertical="center" wrapText="1"/>
    </xf>
    <xf numFmtId="181" fontId="1" fillId="0" borderId="4"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xf>
    <xf numFmtId="181" fontId="1" fillId="0" borderId="4" xfId="0" applyNumberFormat="1" applyFont="1" applyFill="1" applyBorder="1" applyAlignment="1">
      <alignment horizontal="left" vertical="center" wrapText="1"/>
    </xf>
    <xf numFmtId="181" fontId="1" fillId="0" borderId="1" xfId="0" applyNumberFormat="1" applyFont="1" applyFill="1" applyBorder="1" applyAlignment="1">
      <alignment horizontal="left" vertical="center" wrapText="1"/>
    </xf>
    <xf numFmtId="0" fontId="1" fillId="0" borderId="6" xfId="0" applyFont="1" applyFill="1" applyBorder="1" applyAlignment="1">
      <alignment horizontal="left" vertical="center"/>
    </xf>
    <xf numFmtId="181" fontId="1" fillId="0" borderId="12"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4"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3" xfId="47"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3" xfId="47" applyFont="1" applyFill="1" applyBorder="1" applyAlignment="1">
      <alignment horizontal="center" vertical="center" wrapText="1"/>
    </xf>
    <xf numFmtId="0" fontId="1" fillId="0" borderId="4" xfId="47" applyNumberFormat="1" applyFont="1" applyFill="1" applyBorder="1" applyAlignment="1">
      <alignment horizontal="center" vertical="center" wrapText="1"/>
    </xf>
    <xf numFmtId="9" fontId="1" fillId="0" borderId="1" xfId="47" applyNumberFormat="1" applyFont="1" applyFill="1" applyBorder="1" applyAlignment="1">
      <alignment horizontal="center" vertical="center" wrapText="1"/>
    </xf>
    <xf numFmtId="9" fontId="1" fillId="0" borderId="3" xfId="47" applyNumberFormat="1" applyFont="1" applyFill="1" applyBorder="1" applyAlignment="1">
      <alignment horizontal="center" vertical="center" wrapText="1"/>
    </xf>
    <xf numFmtId="9" fontId="1" fillId="0" borderId="4" xfId="47" applyNumberFormat="1" applyFont="1" applyFill="1" applyBorder="1" applyAlignment="1">
      <alignment horizontal="center" vertical="center" wrapText="1"/>
    </xf>
    <xf numFmtId="178" fontId="1" fillId="0" borderId="1" xfId="47" applyNumberFormat="1" applyFont="1" applyFill="1" applyBorder="1" applyAlignment="1">
      <alignment horizontal="center" vertical="center" wrapText="1"/>
    </xf>
    <xf numFmtId="178" fontId="1" fillId="0" borderId="3" xfId="47" applyNumberFormat="1" applyFont="1" applyFill="1" applyBorder="1" applyAlignment="1">
      <alignment horizontal="center" vertical="center" wrapText="1"/>
    </xf>
    <xf numFmtId="0" fontId="1" fillId="0" borderId="1" xfId="47"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1" fillId="0" borderId="3" xfId="47" applyNumberFormat="1" applyFont="1" applyFill="1" applyBorder="1" applyAlignment="1">
      <alignment horizontal="center" vertical="center" wrapText="1"/>
    </xf>
    <xf numFmtId="180" fontId="3" fillId="0" borderId="0" xfId="0" applyNumberFormat="1" applyFont="1" applyFill="1" applyAlignment="1">
      <alignment horizontal="center" vertical="center" wrapText="1"/>
    </xf>
    <xf numFmtId="180" fontId="2" fillId="0" borderId="0" xfId="0" applyNumberFormat="1" applyFont="1" applyFill="1" applyBorder="1" applyAlignment="1">
      <alignment horizontal="center" vertical="center" wrapText="1"/>
    </xf>
    <xf numFmtId="180" fontId="1" fillId="0" borderId="4"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10" fontId="1" fillId="0" borderId="3" xfId="0" applyNumberFormat="1" applyFont="1" applyFill="1" applyBorder="1" applyAlignment="1">
      <alignment horizontal="center" vertical="center"/>
    </xf>
    <xf numFmtId="180" fontId="1" fillId="0" borderId="4" xfId="0" applyNumberFormat="1" applyFont="1" applyFill="1" applyBorder="1" applyAlignment="1">
      <alignment horizontal="center" vertical="center" wrapText="1"/>
    </xf>
    <xf numFmtId="182" fontId="1" fillId="0" borderId="4" xfId="0" applyNumberFormat="1" applyFont="1" applyFill="1" applyBorder="1" applyAlignment="1">
      <alignment horizontal="center" vertical="center"/>
    </xf>
    <xf numFmtId="182" fontId="1" fillId="0" borderId="10" xfId="0" applyNumberFormat="1" applyFont="1" applyFill="1" applyBorder="1" applyAlignment="1">
      <alignment horizontal="center" vertical="center"/>
    </xf>
    <xf numFmtId="10" fontId="1" fillId="0" borderId="5" xfId="0" applyNumberFormat="1" applyFont="1" applyFill="1" applyBorder="1" applyAlignment="1">
      <alignment horizontal="center" vertical="center"/>
    </xf>
    <xf numFmtId="179" fontId="1" fillId="0" borderId="6" xfId="0" applyNumberFormat="1" applyFont="1" applyFill="1" applyBorder="1" applyAlignment="1">
      <alignment horizontal="center" vertical="center" wrapText="1"/>
    </xf>
    <xf numFmtId="179" fontId="1" fillId="0" borderId="7" xfId="0" applyNumberFormat="1" applyFont="1" applyFill="1" applyBorder="1" applyAlignment="1">
      <alignment horizontal="center" vertical="center" wrapText="1"/>
    </xf>
    <xf numFmtId="180" fontId="1" fillId="0" borderId="4" xfId="0" applyNumberFormat="1" applyFont="1" applyFill="1" applyBorder="1" applyAlignment="1">
      <alignment horizontal="left" vertical="center" wrapText="1"/>
    </xf>
    <xf numFmtId="180" fontId="1" fillId="0" borderId="1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7" fontId="1" fillId="0" borderId="5" xfId="0" applyNumberFormat="1" applyFont="1" applyFill="1" applyBorder="1" applyAlignment="1">
      <alignment horizontal="left" vertical="center" wrapText="1"/>
    </xf>
    <xf numFmtId="177" fontId="1" fillId="0" borderId="7" xfId="0" applyNumberFormat="1" applyFont="1" applyFill="1" applyBorder="1" applyAlignment="1">
      <alignment horizontal="left" vertical="center" wrapText="1"/>
    </xf>
    <xf numFmtId="176" fontId="1" fillId="0" borderId="4" xfId="0" applyNumberFormat="1" applyFont="1" applyFill="1" applyBorder="1" applyAlignment="1">
      <alignment horizontal="center" vertical="center" wrapText="1"/>
    </xf>
    <xf numFmtId="177" fontId="1" fillId="0" borderId="8" xfId="0" applyNumberFormat="1" applyFont="1" applyFill="1" applyBorder="1" applyAlignment="1">
      <alignment horizontal="left" vertical="center" wrapText="1"/>
    </xf>
    <xf numFmtId="177" fontId="1" fillId="0" borderId="9" xfId="0" applyNumberFormat="1" applyFont="1" applyFill="1" applyBorder="1" applyAlignment="1">
      <alignment horizontal="left" vertical="center" wrapText="1"/>
    </xf>
    <xf numFmtId="176" fontId="1" fillId="0" borderId="4" xfId="47"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1" fillId="0" borderId="14"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80" fontId="1" fillId="0" borderId="5" xfId="0" applyNumberFormat="1" applyFont="1" applyFill="1" applyBorder="1" applyAlignment="1">
      <alignment horizontal="center" vertical="center" wrapText="1"/>
    </xf>
    <xf numFmtId="180" fontId="1" fillId="0" borderId="7" xfId="0" applyNumberFormat="1" applyFont="1" applyFill="1" applyBorder="1" applyAlignment="1">
      <alignment horizontal="center" vertical="center" wrapText="1"/>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showGridLines="0" tabSelected="1" view="pageBreakPreview" zoomScaleNormal="100" zoomScaleSheetLayoutView="100" topLeftCell="A23" workbookViewId="0">
      <selection activeCell="R24" sqref="R24"/>
    </sheetView>
  </sheetViews>
  <sheetFormatPr defaultColWidth="9" defaultRowHeight="13.5"/>
  <cols>
    <col min="1" max="1" width="6.625" style="3" customWidth="1"/>
    <col min="2" max="2" width="8.5" style="3" customWidth="1"/>
    <col min="3" max="3" width="11.125" style="3" customWidth="1"/>
    <col min="4" max="4" width="14.375" style="3" customWidth="1"/>
    <col min="5" max="5" width="10.125" style="4" customWidth="1"/>
    <col min="6" max="6" width="20" style="5" customWidth="1"/>
    <col min="7" max="7" width="11.75" style="5" customWidth="1"/>
    <col min="8" max="8" width="12.875" style="3" customWidth="1"/>
    <col min="9" max="9" width="8.75" style="3" customWidth="1"/>
    <col min="10" max="11" width="8.75" style="6" customWidth="1"/>
    <col min="12" max="12" width="18.875" style="3" customWidth="1"/>
    <col min="13" max="16384" width="9" style="3"/>
  </cols>
  <sheetData>
    <row r="1" ht="20.25" spans="1:1">
      <c r="A1" s="7" t="s">
        <v>0</v>
      </c>
    </row>
    <row r="2" ht="24.75" customHeight="1" spans="1:12">
      <c r="A2" s="8" t="s">
        <v>1</v>
      </c>
      <c r="B2" s="8"/>
      <c r="C2" s="8"/>
      <c r="D2" s="8"/>
      <c r="E2" s="8"/>
      <c r="F2" s="8"/>
      <c r="G2" s="8"/>
      <c r="H2" s="8"/>
      <c r="I2" s="8"/>
      <c r="J2" s="76"/>
      <c r="K2" s="76"/>
      <c r="L2" s="8"/>
    </row>
    <row r="3" ht="16.15" customHeight="1" spans="1:12">
      <c r="A3" s="9" t="s">
        <v>2</v>
      </c>
      <c r="B3" s="9"/>
      <c r="C3" s="9"/>
      <c r="D3" s="9"/>
      <c r="E3" s="9"/>
      <c r="F3" s="9"/>
      <c r="G3" s="9"/>
      <c r="H3" s="9"/>
      <c r="I3" s="9"/>
      <c r="J3" s="77"/>
      <c r="K3" s="77"/>
      <c r="L3" s="9"/>
    </row>
    <row r="4" ht="19.15" customHeight="1" spans="1:12">
      <c r="A4" s="10" t="s">
        <v>3</v>
      </c>
      <c r="B4" s="11"/>
      <c r="C4" s="12"/>
      <c r="D4" s="13" t="s">
        <v>4</v>
      </c>
      <c r="E4" s="13"/>
      <c r="F4" s="26"/>
      <c r="G4" s="26"/>
      <c r="H4" s="13"/>
      <c r="I4" s="13"/>
      <c r="J4" s="78"/>
      <c r="K4" s="78"/>
      <c r="L4" s="13"/>
    </row>
    <row r="5" ht="19.15" customHeight="1" spans="1:12">
      <c r="A5" s="10" t="s">
        <v>5</v>
      </c>
      <c r="B5" s="11"/>
      <c r="C5" s="12"/>
      <c r="D5" s="10" t="s">
        <v>6</v>
      </c>
      <c r="E5" s="11"/>
      <c r="F5" s="44"/>
      <c r="G5" s="44"/>
      <c r="H5" s="11"/>
      <c r="I5" s="11"/>
      <c r="J5" s="11"/>
      <c r="K5" s="11"/>
      <c r="L5" s="12"/>
    </row>
    <row r="6" ht="19.15" customHeight="1" spans="1:12">
      <c r="A6" s="14" t="s">
        <v>7</v>
      </c>
      <c r="B6" s="15"/>
      <c r="C6" s="16"/>
      <c r="D6" s="10" t="s">
        <v>8</v>
      </c>
      <c r="E6" s="11"/>
      <c r="F6" s="11"/>
      <c r="G6" s="11"/>
      <c r="H6" s="11"/>
      <c r="I6" s="11"/>
      <c r="J6" s="11"/>
      <c r="K6" s="11"/>
      <c r="L6" s="12"/>
    </row>
    <row r="7" ht="27.95" customHeight="1" spans="1:12">
      <c r="A7" s="17" t="s">
        <v>9</v>
      </c>
      <c r="B7" s="18"/>
      <c r="C7" s="19"/>
      <c r="D7" s="10"/>
      <c r="E7" s="12"/>
      <c r="F7" s="26" t="s">
        <v>10</v>
      </c>
      <c r="G7" s="26" t="s">
        <v>11</v>
      </c>
      <c r="H7" s="26" t="s">
        <v>12</v>
      </c>
      <c r="I7" s="26" t="s">
        <v>13</v>
      </c>
      <c r="J7" s="27" t="s">
        <v>14</v>
      </c>
      <c r="K7" s="74"/>
      <c r="L7" s="78" t="s">
        <v>15</v>
      </c>
    </row>
    <row r="8" ht="24" customHeight="1" spans="1:12">
      <c r="A8" s="20"/>
      <c r="B8" s="21"/>
      <c r="C8" s="22"/>
      <c r="D8" s="23" t="s">
        <v>16</v>
      </c>
      <c r="E8" s="12"/>
      <c r="F8" s="45">
        <v>14053</v>
      </c>
      <c r="G8" s="45">
        <v>12519</v>
      </c>
      <c r="H8" s="45">
        <v>3833.01</v>
      </c>
      <c r="I8" s="26">
        <v>10</v>
      </c>
      <c r="J8" s="79">
        <f>H8/G8</f>
        <v>0.306175413371675</v>
      </c>
      <c r="K8" s="80"/>
      <c r="L8" s="81">
        <f>IF(J8&gt;100%,I8,J8*I8)</f>
        <v>3.06175413371675</v>
      </c>
    </row>
    <row r="9" ht="24" customHeight="1" spans="1:12">
      <c r="A9" s="20"/>
      <c r="B9" s="21"/>
      <c r="C9" s="22"/>
      <c r="D9" s="24" t="s">
        <v>17</v>
      </c>
      <c r="E9" s="46"/>
      <c r="F9" s="47">
        <v>14053</v>
      </c>
      <c r="G9" s="47">
        <v>12519</v>
      </c>
      <c r="H9" s="48"/>
      <c r="I9" s="26"/>
      <c r="J9" s="79"/>
      <c r="K9" s="80"/>
      <c r="L9" s="81"/>
    </row>
    <row r="10" ht="24" customHeight="1" spans="1:12">
      <c r="A10" s="20"/>
      <c r="B10" s="21"/>
      <c r="C10" s="22"/>
      <c r="D10" s="24" t="s">
        <v>18</v>
      </c>
      <c r="E10" s="46"/>
      <c r="F10" s="49"/>
      <c r="G10" s="49"/>
      <c r="H10" s="49"/>
      <c r="I10" s="82"/>
      <c r="J10" s="79"/>
      <c r="K10" s="80"/>
      <c r="L10" s="45"/>
    </row>
    <row r="11" ht="24" customHeight="1" spans="1:12">
      <c r="A11" s="20"/>
      <c r="B11" s="21"/>
      <c r="C11" s="22"/>
      <c r="D11" s="25" t="s">
        <v>19</v>
      </c>
      <c r="E11" s="50"/>
      <c r="F11" s="51"/>
      <c r="G11" s="51"/>
      <c r="H11" s="51"/>
      <c r="I11" s="83"/>
      <c r="J11" s="84"/>
      <c r="K11" s="80"/>
      <c r="L11" s="45"/>
    </row>
    <row r="12" ht="24" customHeight="1" spans="1:12">
      <c r="A12" s="26" t="s">
        <v>20</v>
      </c>
      <c r="B12" s="26"/>
      <c r="C12" s="27"/>
      <c r="D12" s="10"/>
      <c r="E12" s="11"/>
      <c r="F12" s="52" t="s">
        <v>21</v>
      </c>
      <c r="G12" s="52"/>
      <c r="H12" s="53"/>
      <c r="I12" s="27" t="s">
        <v>22</v>
      </c>
      <c r="J12" s="45" t="s">
        <v>15</v>
      </c>
      <c r="K12" s="85" t="s">
        <v>23</v>
      </c>
      <c r="L12" s="86"/>
    </row>
    <row r="13" ht="35.1" customHeight="1" spans="1:12">
      <c r="A13" s="26"/>
      <c r="B13" s="26"/>
      <c r="C13" s="27"/>
      <c r="D13" s="23" t="s">
        <v>24</v>
      </c>
      <c r="E13" s="54"/>
      <c r="F13" s="55" t="s">
        <v>25</v>
      </c>
      <c r="G13" s="55"/>
      <c r="H13" s="56"/>
      <c r="I13" s="27">
        <v>5</v>
      </c>
      <c r="J13" s="27">
        <v>5</v>
      </c>
      <c r="K13" s="45" t="s">
        <v>26</v>
      </c>
      <c r="L13" s="45"/>
    </row>
    <row r="14" ht="35.1" customHeight="1" spans="1:12">
      <c r="A14" s="26"/>
      <c r="B14" s="26"/>
      <c r="C14" s="27"/>
      <c r="D14" s="23" t="s">
        <v>27</v>
      </c>
      <c r="E14" s="54"/>
      <c r="F14" s="55" t="s">
        <v>28</v>
      </c>
      <c r="G14" s="55"/>
      <c r="H14" s="56"/>
      <c r="I14" s="27">
        <v>5</v>
      </c>
      <c r="J14" s="27">
        <v>5</v>
      </c>
      <c r="K14" s="45" t="s">
        <v>26</v>
      </c>
      <c r="L14" s="45"/>
    </row>
    <row r="15" ht="39.95" customHeight="1" spans="1:12">
      <c r="A15" s="26"/>
      <c r="B15" s="26"/>
      <c r="C15" s="27"/>
      <c r="D15" s="23" t="s">
        <v>29</v>
      </c>
      <c r="E15" s="54"/>
      <c r="F15" s="55" t="s">
        <v>30</v>
      </c>
      <c r="G15" s="55"/>
      <c r="H15" s="56"/>
      <c r="I15" s="27">
        <v>5</v>
      </c>
      <c r="J15" s="27">
        <v>5</v>
      </c>
      <c r="K15" s="45" t="s">
        <v>26</v>
      </c>
      <c r="L15" s="45"/>
    </row>
    <row r="16" ht="35.1" customHeight="1" spans="1:12">
      <c r="A16" s="26"/>
      <c r="B16" s="26"/>
      <c r="C16" s="27"/>
      <c r="D16" s="23" t="s">
        <v>31</v>
      </c>
      <c r="E16" s="54"/>
      <c r="F16" s="55" t="s">
        <v>32</v>
      </c>
      <c r="G16" s="55"/>
      <c r="H16" s="56"/>
      <c r="I16" s="27">
        <v>5</v>
      </c>
      <c r="J16" s="27">
        <v>5</v>
      </c>
      <c r="K16" s="45" t="s">
        <v>26</v>
      </c>
      <c r="L16" s="45"/>
    </row>
    <row r="17" ht="35.1" customHeight="1" spans="1:12">
      <c r="A17" s="26"/>
      <c r="B17" s="26"/>
      <c r="C17" s="27"/>
      <c r="D17" s="23" t="s">
        <v>33</v>
      </c>
      <c r="E17" s="54"/>
      <c r="F17" s="55" t="s">
        <v>34</v>
      </c>
      <c r="G17" s="55"/>
      <c r="H17" s="56"/>
      <c r="I17" s="27">
        <v>5</v>
      </c>
      <c r="J17" s="27">
        <v>5</v>
      </c>
      <c r="K17" s="45" t="s">
        <v>26</v>
      </c>
      <c r="L17" s="45"/>
    </row>
    <row r="18" ht="35.1" customHeight="1" spans="1:12">
      <c r="A18" s="26"/>
      <c r="B18" s="26"/>
      <c r="C18" s="27"/>
      <c r="D18" s="23" t="s">
        <v>35</v>
      </c>
      <c r="E18" s="54"/>
      <c r="F18" s="55" t="s">
        <v>36</v>
      </c>
      <c r="G18" s="55"/>
      <c r="H18" s="56"/>
      <c r="I18" s="27">
        <v>5</v>
      </c>
      <c r="J18" s="27">
        <v>5</v>
      </c>
      <c r="K18" s="45" t="s">
        <v>26</v>
      </c>
      <c r="L18" s="45"/>
    </row>
    <row r="19" ht="35.1" customHeight="1" spans="1:12">
      <c r="A19" s="26"/>
      <c r="B19" s="26"/>
      <c r="C19" s="27"/>
      <c r="D19" s="23" t="s">
        <v>37</v>
      </c>
      <c r="E19" s="54"/>
      <c r="F19" s="55" t="s">
        <v>38</v>
      </c>
      <c r="G19" s="55"/>
      <c r="H19" s="56"/>
      <c r="I19" s="27">
        <v>5</v>
      </c>
      <c r="J19" s="27">
        <v>5</v>
      </c>
      <c r="K19" s="45" t="s">
        <v>26</v>
      </c>
      <c r="L19" s="45"/>
    </row>
    <row r="20" ht="35.1" customHeight="1" spans="1:12">
      <c r="A20" s="28"/>
      <c r="B20" s="28"/>
      <c r="C20" s="17"/>
      <c r="D20" s="29" t="s">
        <v>39</v>
      </c>
      <c r="E20" s="57"/>
      <c r="F20" s="55" t="s">
        <v>40</v>
      </c>
      <c r="G20" s="55"/>
      <c r="H20" s="56"/>
      <c r="I20" s="27">
        <v>5</v>
      </c>
      <c r="J20" s="27">
        <v>5</v>
      </c>
      <c r="K20" s="45" t="s">
        <v>26</v>
      </c>
      <c r="L20" s="45"/>
    </row>
    <row r="21" ht="24" customHeight="1" spans="1:12">
      <c r="A21" s="30" t="s">
        <v>41</v>
      </c>
      <c r="B21" s="26" t="s">
        <v>42</v>
      </c>
      <c r="C21" s="26"/>
      <c r="D21" s="26"/>
      <c r="E21" s="26"/>
      <c r="F21" s="35"/>
      <c r="G21" s="58" t="s">
        <v>43</v>
      </c>
      <c r="H21" s="58"/>
      <c r="I21" s="58"/>
      <c r="J21" s="58"/>
      <c r="K21" s="58"/>
      <c r="L21" s="58"/>
    </row>
    <row r="22" ht="150" customHeight="1" spans="1:12">
      <c r="A22" s="31"/>
      <c r="B22" s="32" t="s">
        <v>44</v>
      </c>
      <c r="C22" s="33"/>
      <c r="D22" s="33"/>
      <c r="E22" s="13"/>
      <c r="F22" s="59"/>
      <c r="G22" s="60" t="s">
        <v>45</v>
      </c>
      <c r="H22" s="61"/>
      <c r="I22" s="61"/>
      <c r="J22" s="87"/>
      <c r="K22" s="87"/>
      <c r="L22" s="61"/>
    </row>
    <row r="23" ht="30" customHeight="1" spans="1:12">
      <c r="A23" s="34" t="s">
        <v>46</v>
      </c>
      <c r="B23" s="35" t="s">
        <v>47</v>
      </c>
      <c r="C23" s="35" t="s">
        <v>48</v>
      </c>
      <c r="D23" s="36" t="s">
        <v>49</v>
      </c>
      <c r="E23" s="62"/>
      <c r="F23" s="35" t="s">
        <v>50</v>
      </c>
      <c r="G23" s="36" t="s">
        <v>51</v>
      </c>
      <c r="H23" s="62"/>
      <c r="I23" s="35" t="s">
        <v>52</v>
      </c>
      <c r="J23" s="88" t="s">
        <v>15</v>
      </c>
      <c r="K23" s="36" t="s">
        <v>53</v>
      </c>
      <c r="L23" s="62"/>
    </row>
    <row r="24" s="1" customFormat="1" ht="357" customHeight="1" spans="1:12">
      <c r="A24" s="34"/>
      <c r="B24" s="37" t="s">
        <v>54</v>
      </c>
      <c r="C24" s="38" t="s">
        <v>55</v>
      </c>
      <c r="D24" s="39" t="s">
        <v>56</v>
      </c>
      <c r="E24" s="63"/>
      <c r="F24" s="38" t="s">
        <v>57</v>
      </c>
      <c r="G24" s="64">
        <v>14</v>
      </c>
      <c r="H24" s="65"/>
      <c r="I24" s="38">
        <v>4</v>
      </c>
      <c r="J24" s="89">
        <v>1.5</v>
      </c>
      <c r="K24" s="90" t="s">
        <v>58</v>
      </c>
      <c r="L24" s="91"/>
    </row>
    <row r="25" s="1" customFormat="1" ht="94" customHeight="1" spans="1:12">
      <c r="A25" s="34"/>
      <c r="B25" s="37"/>
      <c r="C25" s="38"/>
      <c r="D25" s="39" t="s">
        <v>59</v>
      </c>
      <c r="E25" s="63"/>
      <c r="F25" s="38" t="s">
        <v>60</v>
      </c>
      <c r="G25" s="64">
        <v>2</v>
      </c>
      <c r="H25" s="65"/>
      <c r="I25" s="38">
        <v>4</v>
      </c>
      <c r="J25" s="92">
        <v>4</v>
      </c>
      <c r="K25" s="93"/>
      <c r="L25" s="94"/>
    </row>
    <row r="26" s="1" customFormat="1" ht="18" customHeight="1" spans="1:12">
      <c r="A26" s="34"/>
      <c r="B26" s="37"/>
      <c r="C26" s="38"/>
      <c r="D26" s="39" t="s">
        <v>61</v>
      </c>
      <c r="E26" s="63"/>
      <c r="F26" s="38" t="s">
        <v>62</v>
      </c>
      <c r="G26" s="64">
        <v>4</v>
      </c>
      <c r="H26" s="65"/>
      <c r="I26" s="38">
        <v>4</v>
      </c>
      <c r="J26" s="89">
        <v>1.3</v>
      </c>
      <c r="K26" s="93"/>
      <c r="L26" s="94"/>
    </row>
    <row r="27" s="1" customFormat="1" ht="30" customHeight="1" spans="1:12">
      <c r="A27" s="34"/>
      <c r="B27" s="37"/>
      <c r="C27" s="40" t="s">
        <v>63</v>
      </c>
      <c r="D27" s="41" t="s">
        <v>64</v>
      </c>
      <c r="E27" s="66"/>
      <c r="F27" s="67" t="s">
        <v>65</v>
      </c>
      <c r="G27" s="68">
        <v>0.98</v>
      </c>
      <c r="H27" s="69"/>
      <c r="I27" s="38">
        <v>3</v>
      </c>
      <c r="J27" s="38">
        <v>3</v>
      </c>
      <c r="K27" s="48"/>
      <c r="L27" s="32"/>
    </row>
    <row r="28" s="1" customFormat="1" ht="30" customHeight="1" spans="1:12">
      <c r="A28" s="34"/>
      <c r="B28" s="37"/>
      <c r="C28" s="37"/>
      <c r="D28" s="41" t="s">
        <v>66</v>
      </c>
      <c r="E28" s="66"/>
      <c r="F28" s="67" t="s">
        <v>65</v>
      </c>
      <c r="G28" s="68">
        <v>1</v>
      </c>
      <c r="H28" s="69"/>
      <c r="I28" s="38">
        <v>3</v>
      </c>
      <c r="J28" s="95">
        <v>3</v>
      </c>
      <c r="K28" s="89"/>
      <c r="L28" s="89"/>
    </row>
    <row r="29" s="1" customFormat="1" ht="30" customHeight="1" spans="1:12">
      <c r="A29" s="34"/>
      <c r="B29" s="37"/>
      <c r="C29" s="37"/>
      <c r="D29" s="41" t="s">
        <v>67</v>
      </c>
      <c r="E29" s="66"/>
      <c r="F29" s="70" t="s">
        <v>68</v>
      </c>
      <c r="G29" s="71">
        <v>0</v>
      </c>
      <c r="H29" s="72"/>
      <c r="I29" s="38">
        <v>3</v>
      </c>
      <c r="J29" s="38">
        <v>3</v>
      </c>
      <c r="K29" s="96"/>
      <c r="L29" s="97"/>
    </row>
    <row r="30" s="1" customFormat="1" ht="30" customHeight="1" spans="1:12">
      <c r="A30" s="34"/>
      <c r="B30" s="37"/>
      <c r="C30" s="37"/>
      <c r="D30" s="41" t="s">
        <v>69</v>
      </c>
      <c r="E30" s="66"/>
      <c r="F30" s="70" t="s">
        <v>70</v>
      </c>
      <c r="G30" s="68">
        <v>1</v>
      </c>
      <c r="H30" s="69"/>
      <c r="I30" s="38">
        <v>3</v>
      </c>
      <c r="J30" s="38">
        <v>3</v>
      </c>
      <c r="K30" s="96"/>
      <c r="L30" s="97"/>
    </row>
    <row r="31" s="1" customFormat="1" ht="30" customHeight="1" spans="1:12">
      <c r="A31" s="34"/>
      <c r="B31" s="37"/>
      <c r="C31" s="37"/>
      <c r="D31" s="41" t="s">
        <v>71</v>
      </c>
      <c r="E31" s="66"/>
      <c r="F31" s="70" t="s">
        <v>70</v>
      </c>
      <c r="G31" s="68">
        <v>1</v>
      </c>
      <c r="H31" s="69"/>
      <c r="I31" s="38">
        <v>3</v>
      </c>
      <c r="J31" s="38">
        <v>3</v>
      </c>
      <c r="K31" s="96"/>
      <c r="L31" s="97"/>
    </row>
    <row r="32" s="1" customFormat="1" ht="30" customHeight="1" spans="1:12">
      <c r="A32" s="34"/>
      <c r="B32" s="37"/>
      <c r="C32" s="42"/>
      <c r="D32" s="41" t="s">
        <v>72</v>
      </c>
      <c r="E32" s="66"/>
      <c r="F32" s="70" t="s">
        <v>68</v>
      </c>
      <c r="G32" s="73">
        <v>0</v>
      </c>
      <c r="H32" s="69"/>
      <c r="I32" s="38">
        <v>3</v>
      </c>
      <c r="J32" s="38">
        <v>3</v>
      </c>
      <c r="K32" s="96"/>
      <c r="L32" s="97"/>
    </row>
    <row r="33" s="1" customFormat="1" ht="30" customHeight="1" spans="1:12">
      <c r="A33" s="34"/>
      <c r="B33" s="40" t="s">
        <v>73</v>
      </c>
      <c r="C33" s="26" t="s">
        <v>74</v>
      </c>
      <c r="D33" s="27" t="s">
        <v>75</v>
      </c>
      <c r="E33" s="74"/>
      <c r="F33" s="67" t="s">
        <v>76</v>
      </c>
      <c r="G33" s="68">
        <v>0.95</v>
      </c>
      <c r="H33" s="75"/>
      <c r="I33" s="26">
        <v>4</v>
      </c>
      <c r="J33" s="92">
        <v>4</v>
      </c>
      <c r="K33" s="96"/>
      <c r="L33" s="97"/>
    </row>
    <row r="34" s="1" customFormat="1" ht="30" customHeight="1" spans="1:12">
      <c r="A34" s="34"/>
      <c r="B34" s="37"/>
      <c r="C34" s="26" t="s">
        <v>77</v>
      </c>
      <c r="D34" s="41" t="s">
        <v>78</v>
      </c>
      <c r="E34" s="66"/>
      <c r="F34" s="67" t="s">
        <v>79</v>
      </c>
      <c r="G34" s="68">
        <v>0.98</v>
      </c>
      <c r="H34" s="75"/>
      <c r="I34" s="26">
        <v>4</v>
      </c>
      <c r="J34" s="92">
        <v>4</v>
      </c>
      <c r="K34" s="98"/>
      <c r="L34" s="99"/>
    </row>
    <row r="35" s="1" customFormat="1" ht="30" customHeight="1" spans="1:12">
      <c r="A35" s="34"/>
      <c r="B35" s="40" t="s">
        <v>80</v>
      </c>
      <c r="C35" s="40" t="s">
        <v>81</v>
      </c>
      <c r="D35" s="41" t="s">
        <v>82</v>
      </c>
      <c r="E35" s="66"/>
      <c r="F35" s="67" t="s">
        <v>70</v>
      </c>
      <c r="G35" s="68">
        <v>1</v>
      </c>
      <c r="H35" s="69"/>
      <c r="I35" s="26">
        <v>4</v>
      </c>
      <c r="J35" s="92">
        <v>4</v>
      </c>
      <c r="K35" s="98"/>
      <c r="L35" s="99"/>
    </row>
    <row r="36" s="1" customFormat="1" ht="30" customHeight="1" spans="1:12">
      <c r="A36" s="34"/>
      <c r="B36" s="37"/>
      <c r="C36" s="37"/>
      <c r="D36" s="41" t="s">
        <v>83</v>
      </c>
      <c r="E36" s="66"/>
      <c r="F36" s="67" t="s">
        <v>70</v>
      </c>
      <c r="G36" s="68">
        <v>1</v>
      </c>
      <c r="H36" s="69"/>
      <c r="I36" s="28">
        <v>4</v>
      </c>
      <c r="J36" s="100">
        <v>4</v>
      </c>
      <c r="K36" s="101"/>
      <c r="L36" s="102"/>
    </row>
    <row r="37" s="2" customFormat="1" ht="30" customHeight="1" spans="1:12">
      <c r="A37" s="43"/>
      <c r="B37" s="37"/>
      <c r="C37" s="37"/>
      <c r="D37" s="41" t="s">
        <v>84</v>
      </c>
      <c r="E37" s="66"/>
      <c r="F37" s="67" t="s">
        <v>70</v>
      </c>
      <c r="G37" s="68">
        <v>1</v>
      </c>
      <c r="H37" s="69"/>
      <c r="I37" s="28">
        <v>4</v>
      </c>
      <c r="J37" s="100">
        <v>4</v>
      </c>
      <c r="K37" s="103"/>
      <c r="L37" s="104"/>
    </row>
    <row r="38" ht="30" customHeight="1" spans="1:12">
      <c r="A38" s="26" t="s">
        <v>85</v>
      </c>
      <c r="B38" s="26"/>
      <c r="C38" s="26"/>
      <c r="D38" s="26"/>
      <c r="E38" s="26"/>
      <c r="F38" s="26"/>
      <c r="G38" s="26"/>
      <c r="H38" s="26"/>
      <c r="I38" s="26"/>
      <c r="J38" s="81">
        <v>87.9</v>
      </c>
      <c r="K38" s="81"/>
      <c r="L38" s="81"/>
    </row>
  </sheetData>
  <mergeCells count="99">
    <mergeCell ref="A2:L2"/>
    <mergeCell ref="A3:L3"/>
    <mergeCell ref="A4:C4"/>
    <mergeCell ref="D4:L4"/>
    <mergeCell ref="A5:C5"/>
    <mergeCell ref="D5:L5"/>
    <mergeCell ref="A6:C6"/>
    <mergeCell ref="D6:L6"/>
    <mergeCell ref="D7:E7"/>
    <mergeCell ref="J7:K7"/>
    <mergeCell ref="D8:E8"/>
    <mergeCell ref="J8:K8"/>
    <mergeCell ref="D9:E9"/>
    <mergeCell ref="J9:K9"/>
    <mergeCell ref="D10:E10"/>
    <mergeCell ref="J10:K10"/>
    <mergeCell ref="D11:E11"/>
    <mergeCell ref="J11:K11"/>
    <mergeCell ref="D12:E12"/>
    <mergeCell ref="F12:H12"/>
    <mergeCell ref="K12:L12"/>
    <mergeCell ref="D13:E13"/>
    <mergeCell ref="F13:H13"/>
    <mergeCell ref="K13:L13"/>
    <mergeCell ref="D14:E14"/>
    <mergeCell ref="F14:H14"/>
    <mergeCell ref="K14:L14"/>
    <mergeCell ref="D15:E15"/>
    <mergeCell ref="F15:H15"/>
    <mergeCell ref="K15:L15"/>
    <mergeCell ref="D16:E16"/>
    <mergeCell ref="F16:H16"/>
    <mergeCell ref="K16:L16"/>
    <mergeCell ref="D17:E17"/>
    <mergeCell ref="F17:H17"/>
    <mergeCell ref="K17:L17"/>
    <mergeCell ref="D18:E18"/>
    <mergeCell ref="F18:H18"/>
    <mergeCell ref="K18:L18"/>
    <mergeCell ref="D19:E19"/>
    <mergeCell ref="F19:H19"/>
    <mergeCell ref="K19:L19"/>
    <mergeCell ref="D20:E20"/>
    <mergeCell ref="F20:H20"/>
    <mergeCell ref="K20:L20"/>
    <mergeCell ref="B21:F21"/>
    <mergeCell ref="G21:L21"/>
    <mergeCell ref="B22:F22"/>
    <mergeCell ref="G22:L22"/>
    <mergeCell ref="D23:E23"/>
    <mergeCell ref="G23:H23"/>
    <mergeCell ref="K23:L23"/>
    <mergeCell ref="D24:E24"/>
    <mergeCell ref="G24:H24"/>
    <mergeCell ref="D25:E25"/>
    <mergeCell ref="G25:H25"/>
    <mergeCell ref="D26:E26"/>
    <mergeCell ref="G26:H26"/>
    <mergeCell ref="D27:E27"/>
    <mergeCell ref="G27:H27"/>
    <mergeCell ref="K27:L27"/>
    <mergeCell ref="D28:E28"/>
    <mergeCell ref="G28:H28"/>
    <mergeCell ref="K28:L28"/>
    <mergeCell ref="D29:E29"/>
    <mergeCell ref="G29:H29"/>
    <mergeCell ref="D30:E30"/>
    <mergeCell ref="G30:H30"/>
    <mergeCell ref="D31:E31"/>
    <mergeCell ref="G31:H31"/>
    <mergeCell ref="D32:E32"/>
    <mergeCell ref="G32:H32"/>
    <mergeCell ref="D33:E33"/>
    <mergeCell ref="G33:H33"/>
    <mergeCell ref="K33:L33"/>
    <mergeCell ref="D34:E34"/>
    <mergeCell ref="G34:H34"/>
    <mergeCell ref="K34:L34"/>
    <mergeCell ref="D35:E35"/>
    <mergeCell ref="G35:H35"/>
    <mergeCell ref="K35:L35"/>
    <mergeCell ref="D36:E36"/>
    <mergeCell ref="G36:H36"/>
    <mergeCell ref="K36:L36"/>
    <mergeCell ref="D37:E37"/>
    <mergeCell ref="G37:H37"/>
    <mergeCell ref="A38:I38"/>
    <mergeCell ref="J38:L38"/>
    <mergeCell ref="A21:A22"/>
    <mergeCell ref="A23:A36"/>
    <mergeCell ref="B24:B32"/>
    <mergeCell ref="B33:B34"/>
    <mergeCell ref="B35:B37"/>
    <mergeCell ref="C24:C26"/>
    <mergeCell ref="C27:C32"/>
    <mergeCell ref="C35:C37"/>
    <mergeCell ref="K24:L26"/>
    <mergeCell ref="A12:C20"/>
    <mergeCell ref="A7:C11"/>
  </mergeCells>
  <pageMargins left="0.629166666666667" right="0.629166666666667" top="0.668055555555556" bottom="0.432638888888889" header="0.5" footer="0.275"/>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dc:creator>
  <cp:lastModifiedBy>赵妍</cp:lastModifiedBy>
  <dcterms:created xsi:type="dcterms:W3CDTF">2019-05-27T07:42:00Z</dcterms:created>
  <dcterms:modified xsi:type="dcterms:W3CDTF">2025-04-07T15:37:12Z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7CC23E623D374E7AB00EACA11BE57EF3_13</vt:lpwstr>
  </property>
  <property fmtid="{D5CDD505-2E9C-101B-9397-08002B2CF9AE}" pid="4" name="KSOReadingLayout">
    <vt:bool>false</vt:bool>
  </property>
</Properties>
</file>